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FA37F327-A269-4015-A8A0-671A06F85516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4" i="13"/>
  <c r="F6" i="13" l="1"/>
  <c r="E12" i="13" s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<sst xmlns="http://schemas.openxmlformats.org/spreadsheetml/2006/main" count="12" uniqueCount="12">
  <si>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</si>
  <si>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</si>
  <si>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</si>
  <si>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</si>
  <si>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</si>
  <si>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</si>
  <si>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</si>
  <si>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</si>
  <si>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</si>
  <si>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C - RdA 52565 - Soluzione per la produzione automatica di documentazione amministrativa</t>
  </si>
  <si>
    <t>Servizio Cloud erogato tramite piattaforma Jamio PaaS comprensivo di Assistenza e Manutenzione (durata: 24 mesi)
di cui al Capitolato tecnico, Par. 2.1</t>
  </si>
  <si>
    <t>Servizi professionali
di cui al Capitolato tecnico, Par.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</si>
</sst>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4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2" fillId="7" borderId="19" xfId="0" applyFont="1" applyFill="1" applyBorder="1" applyAlignment="1">
      <alignment vertical="center" wrapText="1"/>
    </xf>
    <xf numFmtId="0" fontId="12" fillId="7" borderId="13" xfId="0" applyFont="1" applyFill="1" applyBorder="1" applyAlignment="1">
      <alignment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zoomScale="86" zoomScaleNormal="86" workbookViewId="0">
      <selection activeCell="G8" sqref="G8"/>
    </sheetView>
  </sheetViews>
  <sheetFormatPr defaultColWidth="8.796875" defaultRowHeight="13.85" x14ac:dyDescent="0.25"/>
  <cols>
    <col min="1" max="1" width="6.19921875" style="19" customWidth="1"/>
    <col min="2" max="2" width="14" style="19" customWidth="1"/>
    <col min="3" max="3" width="54.19921875" style="19" customWidth="1"/>
    <col min="4" max="4" width="10.59765625" style="19" customWidth="1"/>
    <col min="5" max="5" width="18.69921875" style="19" customWidth="1"/>
    <col min="6" max="6" width="35.19921875" style="19" customWidth="1"/>
    <col min="7" max="7" width="22.796875" style="19" customWidth="1"/>
    <col min="8" max="8" width="10.8984375" style="19" bestFit="1" customWidth="1"/>
    <col min="9" max="16384" width="8.796875" style="19"/>
  </cols>
  <sheetData>
    <row r="1" spans="2:8" ht="70.099999999999994" customHeight="1" thickBot="1" x14ac:dyDescent="0.3">
      <c r="B1" s="27" t="s">
        <v>9</v>
      </c>
      <c r="C1" s="27"/>
      <c r="D1" s="27"/>
      <c r="E1" s="27"/>
      <c r="F1" s="27"/>
      <c r="G1" s="8"/>
    </row>
    <row r="2" spans="2:8" ht="46.55" customHeight="1" thickBot="1" x14ac:dyDescent="0.3">
      <c r="B2" s="4"/>
      <c r="C2" s="4"/>
      <c r="D2" s="4"/>
      <c r="E2" s="9" t="s">
        <v>0</v>
      </c>
      <c r="F2" s="4"/>
      <c r="G2" s="4"/>
    </row>
    <row r="3" spans="2:8" ht="61.9" customHeight="1" thickBot="1" x14ac:dyDescent="0.3">
      <c r="B3" s="14" t="s">
        <v>5</v>
      </c>
      <c r="C3" s="5" t="s">
        <v>1</v>
      </c>
      <c r="D3" s="6" t="s">
        <v>6</v>
      </c>
      <c r="E3" s="15" t="s">
        <v>7</v>
      </c>
      <c r="F3" s="5" t="s">
        <v>8</v>
      </c>
      <c r="G3" s="4"/>
    </row>
    <row r="4" spans="2:8" ht="99.45" customHeight="1" thickBot="1" x14ac:dyDescent="0.3">
      <c r="B4" s="7">
        <v>1</v>
      </c>
      <c r="C4" s="42" t="s">
        <v>10</v>
      </c>
      <c r="D4" s="10">
        <v>1</v>
      </c>
      <c r="E4" s="12"/>
      <c r="F4" s="2">
        <f t="shared" ref="F4:F5" si="0">D4*E4</f>
        <v>0</v>
      </c>
      <c r="H4" s="1"/>
    </row>
    <row r="5" spans="2:8" ht="32.549999999999997" customHeight="1" thickBot="1" x14ac:dyDescent="0.3">
      <c r="B5" s="17">
        <v>2</v>
      </c>
      <c r="C5" s="43" t="s">
        <v>11</v>
      </c>
      <c r="D5" s="13">
        <v>1</v>
      </c>
      <c r="E5" s="16"/>
      <c r="F5" s="18">
        <f t="shared" si="0"/>
        <v>0</v>
      </c>
      <c r="H5" s="1"/>
    </row>
    <row r="6" spans="2:8" ht="79.900000000000006" customHeight="1" thickBot="1" x14ac:dyDescent="0.3">
      <c r="B6" s="28" t="s">
        <v>3</v>
      </c>
      <c r="C6" s="29"/>
      <c r="D6" s="29"/>
      <c r="E6" s="30"/>
      <c r="F6" s="11" t="str">
        <f>IF(COUNTBLANK(E4:E5)=0,IF((SUM(F4:F5))&lt;=E10,(SUM(F4:F5)),"ERRORE l'importo offerto supera la base d'asta"),"Inserire importi unitari")</f>
        <v>Inserire importi unitari</v>
      </c>
    </row>
    <row r="7" spans="2:8" ht="14.15" customHeight="1" x14ac:dyDescent="0.25">
      <c r="B7" s="35"/>
      <c r="C7" s="36"/>
      <c r="D7" s="36"/>
      <c r="E7" s="36"/>
      <c r="F7" s="37"/>
    </row>
    <row r="8" spans="2:8" ht="29.1" customHeight="1" x14ac:dyDescent="0.3">
      <c r="B8" s="20"/>
      <c r="C8" s="20"/>
      <c r="D8" s="20"/>
      <c r="E8" s="21"/>
      <c r="F8" s="3"/>
    </row>
    <row r="9" spans="2:8" ht="14.95" customHeight="1" thickBot="1" x14ac:dyDescent="0.35">
      <c r="B9" s="20"/>
      <c r="C9" s="20"/>
      <c r="D9" s="20"/>
      <c r="E9" s="21"/>
      <c r="F9" s="3"/>
    </row>
    <row r="10" spans="2:8" ht="48.9" customHeight="1" thickBot="1" x14ac:dyDescent="0.35">
      <c r="B10" s="38" t="s">
        <v>2</v>
      </c>
      <c r="C10" s="39"/>
      <c r="D10" s="22"/>
      <c r="E10" s="31">
        <v>119600</v>
      </c>
      <c r="F10" s="32"/>
      <c r="H10" s="23"/>
    </row>
    <row r="11" spans="2:8" ht="14.4" thickBot="1" x14ac:dyDescent="0.3">
      <c r="C11" s="24"/>
      <c r="E11" s="25"/>
    </row>
    <row r="12" spans="2:8" ht="57.05" customHeight="1" thickBot="1" x14ac:dyDescent="0.3">
      <c r="B12" s="40" t="s">
        <v>4</v>
      </c>
      <c r="C12" s="41"/>
      <c r="E12" s="33" t="str">
        <f>IF(F6="Inserire importi unitari","Inserire gli importi unitari",IF((F6&gt;E10),"ERRORE l'importo offerto supera la base d'asta",F6))</f>
        <v>Inserire gli importi unitari</v>
      </c>
      <c r="F12" s="34"/>
      <c r="H12" s="26"/>
    </row>
    <row r="13" spans="2:8" ht="48.5" customHeight="1" x14ac:dyDescent="0.25"/>
    <row r="14" spans="2:8" ht="48.5" customHeight="1" x14ac:dyDescent="0.25"/>
    <row r="15" spans="2:8" ht="48.5" customHeight="1" x14ac:dyDescent="0.25"/>
    <row r="16" spans="2:8" ht="48.5" customHeight="1" x14ac:dyDescent="0.25"/>
  </sheetData>
  <sheetProtection algorithmName="SHA-512" hashValue="3nz67OkbnNiNKt+UlDMzH+FUFUZJUWnVpvvdrey2L31hN2Z1rNIRQOUP04KN1q4AXOSn1IbsZT+ajXsD5DQIgQ==" saltValue="0FykZcZXRttDGZyPsm2c+g==" spinCount="100000" sheet="1" objects="1" scenarios="1"/>
  <protectedRanges>
    <protectedRange sqref="E4:E5" name="Intervallo1"/>
  </protectedRanges>
  <mergeCells count="7">
    <mergeCell ref="B1:F1"/>
    <mergeCell ref="B6:E6"/>
    <mergeCell ref="E10:F10"/>
    <mergeCell ref="E12:F12"/>
    <mergeCell ref="B7:F7"/>
    <mergeCell ref="B10:C10"/>
    <mergeCell ref="B12:C12"/>
  </mergeCells>
  <conditionalFormatting sqref="E12">
    <cfRule type="cellIs" dxfId="5" priority="3" operator="equal">
      <formula>$E$10</formula>
    </cfRule>
    <cfRule type="cellIs" dxfId="4" priority="4" operator="lessThan">
      <formula>$E$10</formula>
    </cfRule>
    <cfRule type="cellIs" dxfId="3" priority="5" operator="greaterThan">
      <formula>$E$10</formula>
    </cfRule>
  </conditionalFormatting>
  <conditionalFormatting sqref="E12:F12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6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8:E9" xr:uid="{00000000-0002-0000-0000-000001000000}">
      <formula1>AND((LEN(E8)-LEN(INT(E8)))&lt;=3,E8&gt;0)</formula1>
    </dataValidation>
    <dataValidation type="custom" operator="equal" allowBlank="1" showInputMessage="1" showErrorMessage="1" error="Non è possibile inserire più di due cifre decimali o un valore pari a zero" sqref="E4:E5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2025-10-13T07:02:58Z</dcterms:modified>
</cp:coreProperties>
</file>